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338\AC\Temp\"/>
    </mc:Choice>
  </mc:AlternateContent>
  <xr:revisionPtr revIDLastSave="0" documentId="8_{51263543-D458-4730-87BF-98FFC7483D7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F72" i="1"/>
  <c r="F73" i="1"/>
  <c r="F74" i="1"/>
  <c r="F75" i="1"/>
  <c r="F76" i="1"/>
  <c r="F77" i="1"/>
  <c r="F70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58" i="1"/>
  <c r="F59" i="1"/>
  <c r="F60" i="1"/>
  <c r="F61" i="1"/>
  <c r="F62" i="1"/>
  <c r="F63" i="1"/>
  <c r="F64" i="1"/>
  <c r="F65" i="1"/>
  <c r="F66" i="1"/>
  <c r="F58" i="1"/>
  <c r="F47" i="1"/>
  <c r="F48" i="1"/>
  <c r="F49" i="1"/>
  <c r="F50" i="1"/>
  <c r="F51" i="1"/>
  <c r="F46" i="1"/>
  <c r="M44" i="1"/>
  <c r="M45" i="1"/>
  <c r="M46" i="1"/>
  <c r="M47" i="1"/>
  <c r="M48" i="1"/>
  <c r="M49" i="1"/>
  <c r="M50" i="1"/>
  <c r="M51" i="1"/>
  <c r="M43" i="1"/>
  <c r="M28" i="1"/>
  <c r="M29" i="1"/>
  <c r="M30" i="1"/>
  <c r="M31" i="1"/>
  <c r="M32" i="1"/>
  <c r="M33" i="1"/>
  <c r="M34" i="1"/>
  <c r="M35" i="1"/>
  <c r="M36" i="1"/>
  <c r="M37" i="1"/>
  <c r="M38" i="1"/>
  <c r="M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F42" i="1"/>
  <c r="F78" i="1"/>
  <c r="M39" i="1"/>
  <c r="M73" i="1"/>
  <c r="F67" i="1"/>
  <c r="F88" i="1"/>
  <c r="F52" i="1"/>
  <c r="F79" i="1"/>
  <c r="F90" i="1"/>
  <c r="M74" i="1"/>
  <c r="F87" i="1"/>
  <c r="M52" i="1"/>
  <c r="M40" i="1"/>
  <c r="F85" i="1"/>
  <c r="F43" i="1"/>
  <c r="F84" i="1"/>
  <c r="M23" i="1"/>
  <c r="F83" i="1"/>
  <c r="F23" i="1"/>
  <c r="F82" i="1"/>
  <c r="F86" i="1"/>
  <c r="F89" i="1"/>
  <c r="F91" i="1"/>
  <c r="M100" i="1"/>
</calcChain>
</file>

<file path=xl/sharedStrings.xml><?xml version="1.0" encoding="utf-8"?>
<sst xmlns="http://schemas.openxmlformats.org/spreadsheetml/2006/main" count="187" uniqueCount="125">
  <si>
    <t>Non Cash Charity Donations</t>
  </si>
  <si>
    <t xml:space="preserve">CLIENT NAME: </t>
  </si>
  <si>
    <t xml:space="preserve"> </t>
  </si>
  <si>
    <t>Values Selected</t>
  </si>
  <si>
    <t>Item</t>
  </si>
  <si>
    <t>Low</t>
  </si>
  <si>
    <t>High</t>
  </si>
  <si>
    <t>Select</t>
  </si>
  <si>
    <t>Donated</t>
  </si>
  <si>
    <t>Total</t>
  </si>
  <si>
    <t>Women's Clothing</t>
  </si>
  <si>
    <t>Men's Clothing</t>
  </si>
  <si>
    <t>Blouse</t>
  </si>
  <si>
    <t>Shirt</t>
  </si>
  <si>
    <t>Bras,Foundation,Slips</t>
  </si>
  <si>
    <t>Dress Pants</t>
  </si>
  <si>
    <t>Skirts</t>
  </si>
  <si>
    <t>Pants</t>
  </si>
  <si>
    <t>Slacks</t>
  </si>
  <si>
    <t>Jeans</t>
  </si>
  <si>
    <t>Suits</t>
  </si>
  <si>
    <t>Overcoat - Dress</t>
  </si>
  <si>
    <t>Dress - Evening</t>
  </si>
  <si>
    <t>Rain Coats</t>
  </si>
  <si>
    <t>Dress - Everyday</t>
  </si>
  <si>
    <t>Jacket</t>
  </si>
  <si>
    <t>Bath Robes</t>
  </si>
  <si>
    <t>Suit - Business</t>
  </si>
  <si>
    <t>Pants Suits</t>
  </si>
  <si>
    <t>Formal Suit/ Tuxedo</t>
  </si>
  <si>
    <t>Hand Bags</t>
  </si>
  <si>
    <t>Golf Shirts</t>
  </si>
  <si>
    <t>Jackets</t>
  </si>
  <si>
    <t>Shoes/Boots/Sandals</t>
  </si>
  <si>
    <t>Boots/Shoes</t>
  </si>
  <si>
    <t>Pajamas</t>
  </si>
  <si>
    <t>Coats</t>
  </si>
  <si>
    <t>Sandles/Tenny</t>
  </si>
  <si>
    <t xml:space="preserve">Sweater  </t>
  </si>
  <si>
    <t>Sweater</t>
  </si>
  <si>
    <t>Fur Coats</t>
  </si>
  <si>
    <t>Sweat Shirts/Underware</t>
  </si>
  <si>
    <t>Bathing Suits</t>
  </si>
  <si>
    <t>Belts</t>
  </si>
  <si>
    <t>Children's Clothing</t>
  </si>
  <si>
    <t>Baby Items</t>
  </si>
  <si>
    <t>Blouses</t>
  </si>
  <si>
    <t>Crib/mattress</t>
  </si>
  <si>
    <t>High Chair</t>
  </si>
  <si>
    <t>Dresses</t>
  </si>
  <si>
    <t>Playpen</t>
  </si>
  <si>
    <t>Stroller</t>
  </si>
  <si>
    <t>Car Seat</t>
  </si>
  <si>
    <t>School dress</t>
  </si>
  <si>
    <t>Carriage</t>
  </si>
  <si>
    <t>Bed Sheets</t>
  </si>
  <si>
    <t>Bed Blankets</t>
  </si>
  <si>
    <t>Sweaters</t>
  </si>
  <si>
    <t>Bed with rollers</t>
  </si>
  <si>
    <t>Book Bags</t>
  </si>
  <si>
    <t>Feeding table</t>
  </si>
  <si>
    <t>Chests</t>
  </si>
  <si>
    <t>Shoes/Boots</t>
  </si>
  <si>
    <t>General Toys</t>
  </si>
  <si>
    <t>Snow suit</t>
  </si>
  <si>
    <t>Accessories</t>
  </si>
  <si>
    <t>Underwear</t>
  </si>
  <si>
    <t>Dry Goods</t>
  </si>
  <si>
    <t>Blankets</t>
  </si>
  <si>
    <t>Bedspreads</t>
  </si>
  <si>
    <t>Appliances</t>
  </si>
  <si>
    <t>Chair Covers</t>
  </si>
  <si>
    <t>Refrigerator(Working)</t>
  </si>
  <si>
    <t>Curtains</t>
  </si>
  <si>
    <t>Washer (Working)</t>
  </si>
  <si>
    <t>Drapes</t>
  </si>
  <si>
    <t>Vaccum Cleaner</t>
  </si>
  <si>
    <t>Pillows/Sheets</t>
  </si>
  <si>
    <t>Gas Stove</t>
  </si>
  <si>
    <t>Throw Rugs</t>
  </si>
  <si>
    <t>Electric Stove</t>
  </si>
  <si>
    <t>Towels</t>
  </si>
  <si>
    <t>Air Conditioner</t>
  </si>
  <si>
    <t>Various</t>
  </si>
  <si>
    <t>Sporting Goods</t>
  </si>
  <si>
    <t>Furniture</t>
  </si>
  <si>
    <t>Bicycles</t>
  </si>
  <si>
    <t>Doll House</t>
  </si>
  <si>
    <t>Fishing rod-Sears type</t>
  </si>
  <si>
    <t>China Cabinet</t>
  </si>
  <si>
    <t>Fishing rod-Premium</t>
  </si>
  <si>
    <t>Sofa</t>
  </si>
  <si>
    <t>Ice/roller scates</t>
  </si>
  <si>
    <t>Dreser/Mirrow</t>
  </si>
  <si>
    <t>Skis</t>
  </si>
  <si>
    <t>Double bed/mattres</t>
  </si>
  <si>
    <t>Sleds</t>
  </si>
  <si>
    <t>Single bed/Mattress</t>
  </si>
  <si>
    <t>Tennis Racket</t>
  </si>
  <si>
    <t>End Table set</t>
  </si>
  <si>
    <t>Golf Clubs-Good</t>
  </si>
  <si>
    <t>Floor lamp</t>
  </si>
  <si>
    <t>Golf Clubs - Average</t>
  </si>
  <si>
    <t>Folding bed</t>
  </si>
  <si>
    <t>Kitchen cabinet</t>
  </si>
  <si>
    <t>Kitchen table</t>
  </si>
  <si>
    <t>Miscellaneous</t>
  </si>
  <si>
    <t>Kitchen chair</t>
  </si>
  <si>
    <t>Adding Machines</t>
  </si>
  <si>
    <t>Secretary</t>
  </si>
  <si>
    <t>Christmas Trees</t>
  </si>
  <si>
    <t>Convertible Sofa/Matt</t>
  </si>
  <si>
    <t>Broiler Ovens</t>
  </si>
  <si>
    <t>Bar/Bar Stools</t>
  </si>
  <si>
    <t>Copier</t>
  </si>
  <si>
    <t>Other Pieces</t>
  </si>
  <si>
    <t>Mowers</t>
  </si>
  <si>
    <t>Riding Mowers</t>
  </si>
  <si>
    <t>Roto-Tiller</t>
  </si>
  <si>
    <t>Sewing Machines</t>
  </si>
  <si>
    <t xml:space="preserve">Vacuum Cleaner (working) </t>
  </si>
  <si>
    <t>Donated Item</t>
  </si>
  <si>
    <t>Totals</t>
  </si>
  <si>
    <t>NOTE: Donations must be good quality clothes and goods.  Please select the valuse for your item.</t>
  </si>
  <si>
    <t xml:space="preserve">Total non-cash contribution for year ending 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</si>
</sst>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gray125">
        <bgColor theme="0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9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8" xfId="0" applyFont="1" applyFill="1" applyBorder="1"/>
    <xf numFmtId="0" fontId="1" fillId="3" borderId="9" xfId="0" applyFont="1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1" fillId="3" borderId="12" xfId="0" applyFont="1" applyFill="1" applyBorder="1"/>
    <xf numFmtId="0" fontId="0" fillId="3" borderId="13" xfId="0" applyFill="1" applyBorder="1"/>
    <xf numFmtId="0" fontId="0" fillId="2" borderId="14" xfId="0" applyFill="1" applyBorder="1"/>
    <xf numFmtId="4" fontId="0" fillId="2" borderId="15" xfId="0" applyNumberFormat="1" applyFill="1" applyBorder="1"/>
    <xf numFmtId="4" fontId="0" fillId="2" borderId="7" xfId="0" applyNumberFormat="1" applyFill="1" applyBorder="1"/>
    <xf numFmtId="3" fontId="0" fillId="2" borderId="7" xfId="0" applyNumberFormat="1" applyFill="1" applyBorder="1"/>
    <xf numFmtId="1" fontId="0" fillId="2" borderId="7" xfId="0" applyNumberFormat="1" applyFill="1" applyBorder="1"/>
    <xf numFmtId="164" fontId="0" fillId="2" borderId="7" xfId="0" applyNumberFormat="1" applyFill="1" applyBorder="1"/>
    <xf numFmtId="0" fontId="0" fillId="2" borderId="7" xfId="0" applyFill="1" applyBorder="1"/>
    <xf numFmtId="164" fontId="0" fillId="2" borderId="8" xfId="0" applyNumberFormat="1" applyFill="1" applyBorder="1"/>
    <xf numFmtId="0" fontId="9" fillId="2" borderId="14" xfId="0" applyFont="1" applyFill="1" applyBorder="1"/>
    <xf numFmtId="0" fontId="9" fillId="2" borderId="7" xfId="0" applyFont="1" applyFill="1" applyBorder="1"/>
    <xf numFmtId="0" fontId="1" fillId="2" borderId="14" xfId="0" applyFont="1" applyFill="1" applyBorder="1"/>
    <xf numFmtId="4" fontId="0" fillId="2" borderId="16" xfId="0" applyNumberFormat="1" applyFill="1" applyBorder="1"/>
    <xf numFmtId="3" fontId="0" fillId="2" borderId="16" xfId="0" applyNumberFormat="1" applyFill="1" applyBorder="1"/>
    <xf numFmtId="0" fontId="0" fillId="2" borderId="16" xfId="0" applyFill="1" applyBorder="1"/>
    <xf numFmtId="164" fontId="1" fillId="2" borderId="17" xfId="0" applyNumberFormat="1" applyFont="1" applyFill="1" applyBorder="1"/>
    <xf numFmtId="164" fontId="1" fillId="2" borderId="16" xfId="0" applyNumberFormat="1" applyFont="1" applyFill="1" applyBorder="1"/>
    <xf numFmtId="0" fontId="1" fillId="2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164" fontId="1" fillId="2" borderId="22" xfId="0" applyNumberFormat="1" applyFont="1" applyFill="1" applyBorder="1"/>
    <xf numFmtId="0" fontId="9" fillId="2" borderId="23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 applyBorder="1"/>
    <xf numFmtId="0" fontId="0" fillId="2" borderId="13" xfId="0" applyFill="1" applyBorder="1"/>
    <xf numFmtId="0" fontId="0" fillId="3" borderId="26" xfId="0" applyFill="1" applyBorder="1"/>
    <xf numFmtId="0" fontId="0" fillId="3" borderId="27" xfId="0" applyFill="1" applyBorder="1"/>
    <xf numFmtId="0" fontId="1" fillId="3" borderId="11" xfId="0" applyFont="1" applyFill="1" applyBorder="1"/>
    <xf numFmtId="0" fontId="0" fillId="3" borderId="28" xfId="0" applyFill="1" applyBorder="1"/>
    <xf numFmtId="164" fontId="0" fillId="2" borderId="0" xfId="0" applyNumberFormat="1" applyFill="1" applyBorder="1"/>
    <xf numFmtId="0" fontId="1" fillId="2" borderId="16" xfId="0" applyFont="1" applyFill="1" applyBorder="1"/>
    <xf numFmtId="164" fontId="1" fillId="2" borderId="29" xfId="0" applyNumberFormat="1" applyFont="1" applyFill="1" applyBorder="1"/>
    <xf numFmtId="0" fontId="1" fillId="2" borderId="30" xfId="0" applyFont="1" applyFill="1" applyBorder="1"/>
    <xf numFmtId="164" fontId="1" fillId="2" borderId="31" xfId="0" applyNumberFormat="1" applyFont="1" applyFill="1" applyBorder="1"/>
    <xf numFmtId="164" fontId="1" fillId="2" borderId="0" xfId="0" applyNumberFormat="1" applyFont="1" applyFill="1" applyBorder="1"/>
    <xf numFmtId="0" fontId="0" fillId="2" borderId="6" xfId="0" applyFill="1" applyBorder="1"/>
    <xf numFmtId="0" fontId="1" fillId="2" borderId="0" xfId="0" applyFont="1" applyFill="1" applyBorder="1"/>
    <xf numFmtId="164" fontId="1" fillId="2" borderId="13" xfId="0" applyNumberFormat="1" applyFont="1" applyFill="1" applyBorder="1"/>
    <xf numFmtId="0" fontId="1" fillId="4" borderId="32" xfId="0" applyFont="1" applyFill="1" applyBorder="1"/>
    <xf numFmtId="0" fontId="0" fillId="4" borderId="33" xfId="0" applyFill="1" applyBorder="1"/>
    <xf numFmtId="0" fontId="0" fillId="4" borderId="34" xfId="0" applyFill="1" applyBorder="1"/>
    <xf numFmtId="0" fontId="1" fillId="4" borderId="35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164" fontId="0" fillId="4" borderId="39" xfId="0" applyNumberFormat="1" applyFill="1" applyBorder="1"/>
    <xf numFmtId="164" fontId="0" fillId="4" borderId="0" xfId="0" applyNumberFormat="1" applyFill="1" applyBorder="1"/>
    <xf numFmtId="0" fontId="1" fillId="3" borderId="40" xfId="0" applyFont="1" applyFill="1" applyBorder="1"/>
    <xf numFmtId="0" fontId="0" fillId="3" borderId="41" xfId="0" applyFill="1" applyBorder="1"/>
    <xf numFmtId="0" fontId="0" fillId="3" borderId="42" xfId="0" applyFill="1" applyBorder="1"/>
    <xf numFmtId="164" fontId="1" fillId="3" borderId="43" xfId="0" applyNumberFormat="1" applyFont="1" applyFill="1" applyBorder="1"/>
    <xf numFmtId="164" fontId="1" fillId="3" borderId="0" xfId="0" applyNumberFormat="1" applyFont="1" applyFill="1" applyBorder="1"/>
    <xf numFmtId="0" fontId="9" fillId="2" borderId="6" xfId="0" applyFont="1" applyFill="1" applyBorder="1"/>
    <xf numFmtId="0" fontId="7" fillId="2" borderId="44" xfId="0" applyFont="1" applyFill="1" applyBorder="1"/>
    <xf numFmtId="0" fontId="6" fillId="2" borderId="45" xfId="0" applyFont="1" applyFill="1" applyBorder="1"/>
    <xf numFmtId="164" fontId="6" fillId="2" borderId="46" xfId="0" applyNumberFormat="1" applyFont="1" applyFill="1" applyBorder="1"/>
    <xf numFmtId="164" fontId="8" fillId="2" borderId="4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workbookViewId="0">
      <selection activeCell="O12" sqref="O12"/>
    </sheetView>
  </sheetViews>
  <sheetFormatPr defaultRowHeight="12.75"/>
  <cols>
    <col min="1" max="1" width="19.42578125" customWidth="1"/>
    <col min="2" max="4" width="6.5703125" customWidth="1"/>
    <col min="5" max="5" width="8.28515625" customWidth="1"/>
    <col min="6" max="6" width="9.7109375" customWidth="1"/>
    <col min="7" max="7" width="3.85546875" customWidth="1"/>
    <col min="8" max="8" width="19" customWidth="1"/>
    <col min="9" max="11" width="7.85546875" customWidth="1"/>
    <col min="12" max="12" width="8.140625" customWidth="1"/>
    <col min="13" max="13" width="10" customWidth="1"/>
  </cols>
  <sheetData>
    <row r="1" spans="1:15" ht="15.75">
      <c r="A1" s="1" t="s">
        <v>0</v>
      </c>
      <c r="B1" s="1"/>
      <c r="C1" s="1"/>
      <c r="D1" s="1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3.5" thickBot="1">
      <c r="A3" s="4" t="s">
        <v>1</v>
      </c>
      <c r="B3" s="3"/>
      <c r="C3" s="3"/>
      <c r="D3" s="3"/>
      <c r="E3" s="3"/>
      <c r="F3" s="3"/>
      <c r="G3" s="3"/>
      <c r="H3" s="3" t="s">
        <v>2</v>
      </c>
      <c r="I3" s="3"/>
      <c r="J3" s="3"/>
      <c r="K3" s="3"/>
      <c r="L3" s="3"/>
      <c r="M3" s="3"/>
    </row>
    <row r="4" spans="1:15" ht="14.25" thickTop="1" thickBot="1">
      <c r="A4" s="5"/>
      <c r="B4" s="6" t="s">
        <v>3</v>
      </c>
      <c r="C4" s="7"/>
      <c r="D4" s="8"/>
      <c r="E4" s="7"/>
      <c r="F4" s="7"/>
      <c r="G4" s="7"/>
      <c r="H4" s="7"/>
      <c r="I4" s="6" t="s">
        <v>3</v>
      </c>
      <c r="J4" s="7"/>
      <c r="K4" s="8"/>
      <c r="L4" s="7"/>
      <c r="M4" s="9"/>
    </row>
    <row r="5" spans="1:15" ht="13.5" thickBot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2" t="s">
        <v>9</v>
      </c>
      <c r="G5" s="13"/>
      <c r="H5" s="14"/>
      <c r="I5" s="11" t="s">
        <v>6</v>
      </c>
      <c r="J5" s="11" t="s">
        <v>5</v>
      </c>
      <c r="K5" s="11" t="s">
        <v>7</v>
      </c>
      <c r="L5" s="11" t="s">
        <v>8</v>
      </c>
      <c r="M5" s="15" t="s">
        <v>9</v>
      </c>
    </row>
    <row r="6" spans="1:15" ht="13.5" thickBot="1">
      <c r="A6" s="16" t="s">
        <v>10</v>
      </c>
      <c r="B6" s="17"/>
      <c r="C6" s="17"/>
      <c r="D6" s="17"/>
      <c r="E6" s="17"/>
      <c r="F6" s="18"/>
      <c r="G6" s="19"/>
      <c r="H6" s="20" t="s">
        <v>11</v>
      </c>
      <c r="I6" s="17"/>
      <c r="J6" s="17"/>
      <c r="K6" s="17"/>
      <c r="L6" s="17"/>
      <c r="M6" s="21"/>
    </row>
    <row r="7" spans="1:15" ht="13.5" thickBot="1">
      <c r="A7" s="22" t="s">
        <v>12</v>
      </c>
      <c r="B7" s="23">
        <v>2.5</v>
      </c>
      <c r="C7" s="24">
        <v>12</v>
      </c>
      <c r="D7" s="25">
        <v>0</v>
      </c>
      <c r="E7" s="26">
        <v>0</v>
      </c>
      <c r="F7" s="27">
        <f>D7*E7</f>
        <v>0</v>
      </c>
      <c r="G7" s="27"/>
      <c r="H7" s="28" t="s">
        <v>13</v>
      </c>
      <c r="I7" s="24">
        <v>4</v>
      </c>
      <c r="J7" s="24">
        <v>12</v>
      </c>
      <c r="K7" s="24">
        <v>0</v>
      </c>
      <c r="L7" s="26">
        <v>0</v>
      </c>
      <c r="M7" s="29">
        <f>K7*L7</f>
        <v>0</v>
      </c>
      <c r="O7" t="s">
        <v>2</v>
      </c>
    </row>
    <row r="8" spans="1:15" ht="13.5" thickBot="1">
      <c r="A8" s="30" t="s">
        <v>14</v>
      </c>
      <c r="B8" s="23">
        <v>5</v>
      </c>
      <c r="C8" s="24">
        <v>15</v>
      </c>
      <c r="D8" s="25">
        <v>0</v>
      </c>
      <c r="E8" s="26">
        <v>0</v>
      </c>
      <c r="F8" s="27">
        <f t="shared" ref="F8:F22" si="0">D8*E8</f>
        <v>0</v>
      </c>
      <c r="G8" s="27"/>
      <c r="H8" s="28" t="s">
        <v>15</v>
      </c>
      <c r="I8" s="24">
        <v>5</v>
      </c>
      <c r="J8" s="24">
        <v>12</v>
      </c>
      <c r="K8" s="24">
        <v>0</v>
      </c>
      <c r="L8" s="26">
        <v>0</v>
      </c>
      <c r="M8" s="29">
        <f t="shared" ref="M8:M22" si="1">K8*L8</f>
        <v>0</v>
      </c>
    </row>
    <row r="9" spans="1:15" ht="13.5" thickBot="1">
      <c r="A9" s="22" t="s">
        <v>16</v>
      </c>
      <c r="B9" s="23">
        <v>3</v>
      </c>
      <c r="C9" s="24">
        <v>8</v>
      </c>
      <c r="D9" s="25">
        <v>0</v>
      </c>
      <c r="E9" s="26">
        <v>0</v>
      </c>
      <c r="F9" s="27">
        <f t="shared" si="0"/>
        <v>0</v>
      </c>
      <c r="G9" s="27"/>
      <c r="H9" s="28" t="s">
        <v>17</v>
      </c>
      <c r="I9" s="24">
        <v>3.5</v>
      </c>
      <c r="J9" s="24">
        <v>12</v>
      </c>
      <c r="K9" s="24">
        <v>0</v>
      </c>
      <c r="L9" s="26">
        <v>0</v>
      </c>
      <c r="M9" s="29">
        <f t="shared" si="1"/>
        <v>0</v>
      </c>
      <c r="O9" t="s">
        <v>2</v>
      </c>
    </row>
    <row r="10" spans="1:15" ht="13.5" thickBot="1">
      <c r="A10" s="30" t="s">
        <v>18</v>
      </c>
      <c r="B10" s="23">
        <v>3.5</v>
      </c>
      <c r="C10" s="24">
        <v>12</v>
      </c>
      <c r="D10" s="25">
        <v>0</v>
      </c>
      <c r="E10" s="26">
        <v>0</v>
      </c>
      <c r="F10" s="27">
        <f t="shared" si="0"/>
        <v>0</v>
      </c>
      <c r="G10" s="27"/>
      <c r="H10" s="28" t="s">
        <v>19</v>
      </c>
      <c r="I10" s="24">
        <v>3.5</v>
      </c>
      <c r="J10" s="24">
        <v>12</v>
      </c>
      <c r="K10" s="24">
        <v>0</v>
      </c>
      <c r="L10" s="26">
        <v>0</v>
      </c>
      <c r="M10" s="29">
        <f t="shared" si="1"/>
        <v>0</v>
      </c>
    </row>
    <row r="11" spans="1:15" ht="13.5" thickBot="1">
      <c r="A11" s="30" t="s">
        <v>20</v>
      </c>
      <c r="B11" s="23">
        <v>6</v>
      </c>
      <c r="C11" s="24">
        <v>25</v>
      </c>
      <c r="D11" s="25">
        <v>0</v>
      </c>
      <c r="E11" s="26">
        <v>0</v>
      </c>
      <c r="F11" s="27">
        <f t="shared" si="0"/>
        <v>0</v>
      </c>
      <c r="G11" s="27"/>
      <c r="H11" s="28" t="s">
        <v>21</v>
      </c>
      <c r="I11" s="24">
        <v>15</v>
      </c>
      <c r="J11" s="24">
        <v>60</v>
      </c>
      <c r="K11" s="24">
        <v>0</v>
      </c>
      <c r="L11" s="26">
        <v>0</v>
      </c>
      <c r="M11" s="29">
        <f t="shared" si="1"/>
        <v>0</v>
      </c>
      <c r="O11" t="s">
        <v>2</v>
      </c>
    </row>
    <row r="12" spans="1:15" ht="13.5" thickBot="1">
      <c r="A12" s="30" t="s">
        <v>22</v>
      </c>
      <c r="B12" s="23">
        <v>10</v>
      </c>
      <c r="C12" s="24">
        <v>60</v>
      </c>
      <c r="D12" s="25">
        <v>0</v>
      </c>
      <c r="E12" s="26">
        <v>0</v>
      </c>
      <c r="F12" s="27">
        <f t="shared" si="0"/>
        <v>0</v>
      </c>
      <c r="G12" s="27"/>
      <c r="H12" s="31" t="s">
        <v>23</v>
      </c>
      <c r="I12" s="24">
        <v>5</v>
      </c>
      <c r="J12" s="24">
        <v>20</v>
      </c>
      <c r="K12" s="24">
        <v>0</v>
      </c>
      <c r="L12" s="26">
        <v>0</v>
      </c>
      <c r="M12" s="29">
        <f t="shared" si="1"/>
        <v>0</v>
      </c>
    </row>
    <row r="13" spans="1:15" ht="13.5" thickBot="1">
      <c r="A13" s="22" t="s">
        <v>24</v>
      </c>
      <c r="B13" s="23">
        <v>4</v>
      </c>
      <c r="C13" s="24">
        <v>19</v>
      </c>
      <c r="D13" s="25">
        <v>0</v>
      </c>
      <c r="E13" s="26">
        <v>0</v>
      </c>
      <c r="F13" s="27">
        <f t="shared" si="0"/>
        <v>0</v>
      </c>
      <c r="G13" s="27"/>
      <c r="H13" s="28" t="s">
        <v>25</v>
      </c>
      <c r="I13" s="24">
        <v>7.5</v>
      </c>
      <c r="J13" s="24">
        <v>25</v>
      </c>
      <c r="K13" s="24">
        <v>0</v>
      </c>
      <c r="L13" s="26">
        <v>0</v>
      </c>
      <c r="M13" s="29">
        <f t="shared" si="1"/>
        <v>0</v>
      </c>
    </row>
    <row r="14" spans="1:15" ht="13.5" thickBot="1">
      <c r="A14" s="30" t="s">
        <v>26</v>
      </c>
      <c r="B14" s="23">
        <v>2.5</v>
      </c>
      <c r="C14" s="24">
        <v>12</v>
      </c>
      <c r="D14" s="25">
        <v>0</v>
      </c>
      <c r="E14" s="26">
        <v>0</v>
      </c>
      <c r="F14" s="27">
        <f t="shared" si="0"/>
        <v>0</v>
      </c>
      <c r="G14" s="27"/>
      <c r="H14" s="28" t="s">
        <v>27</v>
      </c>
      <c r="I14" s="24">
        <v>15</v>
      </c>
      <c r="J14" s="24">
        <v>60</v>
      </c>
      <c r="K14" s="24">
        <v>0</v>
      </c>
      <c r="L14" s="26">
        <v>0</v>
      </c>
      <c r="M14" s="29">
        <f t="shared" si="1"/>
        <v>0</v>
      </c>
    </row>
    <row r="15" spans="1:15" ht="13.5" thickBot="1">
      <c r="A15" s="30" t="s">
        <v>28</v>
      </c>
      <c r="B15" s="23">
        <v>6.5</v>
      </c>
      <c r="C15" s="24">
        <v>25</v>
      </c>
      <c r="D15" s="25">
        <v>0</v>
      </c>
      <c r="E15" s="26">
        <v>0</v>
      </c>
      <c r="F15" s="27">
        <f t="shared" si="0"/>
        <v>0</v>
      </c>
      <c r="G15" s="27"/>
      <c r="H15" s="31" t="s">
        <v>29</v>
      </c>
      <c r="I15" s="24">
        <v>10</v>
      </c>
      <c r="J15" s="24">
        <v>60</v>
      </c>
      <c r="K15" s="24">
        <v>0</v>
      </c>
      <c r="L15" s="26">
        <v>0</v>
      </c>
      <c r="M15" s="29">
        <f t="shared" si="1"/>
        <v>0</v>
      </c>
    </row>
    <row r="16" spans="1:15" ht="13.5" thickBot="1">
      <c r="A16" s="30" t="s">
        <v>30</v>
      </c>
      <c r="B16" s="23">
        <v>2</v>
      </c>
      <c r="C16" s="24">
        <v>20</v>
      </c>
      <c r="D16" s="25">
        <v>0</v>
      </c>
      <c r="E16" s="26">
        <v>0</v>
      </c>
      <c r="F16" s="27">
        <f t="shared" si="0"/>
        <v>0</v>
      </c>
      <c r="G16" s="27"/>
      <c r="H16" s="28" t="s">
        <v>31</v>
      </c>
      <c r="I16" s="24">
        <v>5</v>
      </c>
      <c r="J16" s="24">
        <v>15</v>
      </c>
      <c r="K16" s="24">
        <v>0</v>
      </c>
      <c r="L16" s="26">
        <v>0</v>
      </c>
      <c r="M16" s="29">
        <f t="shared" si="1"/>
        <v>0</v>
      </c>
    </row>
    <row r="17" spans="1:13" ht="13.5" thickBot="1">
      <c r="A17" s="30" t="s">
        <v>32</v>
      </c>
      <c r="B17" s="23">
        <v>4</v>
      </c>
      <c r="C17" s="24">
        <v>12</v>
      </c>
      <c r="D17" s="25">
        <v>0</v>
      </c>
      <c r="E17" s="26">
        <v>0</v>
      </c>
      <c r="F17" s="27">
        <f t="shared" si="0"/>
        <v>0</v>
      </c>
      <c r="G17" s="27"/>
      <c r="H17" s="31" t="s">
        <v>33</v>
      </c>
      <c r="I17" s="24">
        <v>3.5</v>
      </c>
      <c r="J17" s="24">
        <v>25</v>
      </c>
      <c r="K17" s="24">
        <v>0</v>
      </c>
      <c r="L17" s="26">
        <v>0</v>
      </c>
      <c r="M17" s="29">
        <f t="shared" si="1"/>
        <v>0</v>
      </c>
    </row>
    <row r="18" spans="1:13" ht="13.5" thickBot="1">
      <c r="A18" s="30" t="s">
        <v>34</v>
      </c>
      <c r="B18" s="23">
        <v>2</v>
      </c>
      <c r="C18" s="24">
        <v>25</v>
      </c>
      <c r="D18" s="25">
        <v>0</v>
      </c>
      <c r="E18" s="26">
        <v>0</v>
      </c>
      <c r="F18" s="27">
        <f t="shared" si="0"/>
        <v>0</v>
      </c>
      <c r="G18" s="27"/>
      <c r="H18" s="31" t="s">
        <v>35</v>
      </c>
      <c r="I18" s="24">
        <v>2</v>
      </c>
      <c r="J18" s="24">
        <v>8</v>
      </c>
      <c r="K18" s="24">
        <v>0</v>
      </c>
      <c r="L18" s="26">
        <v>0</v>
      </c>
      <c r="M18" s="29">
        <f t="shared" si="1"/>
        <v>0</v>
      </c>
    </row>
    <row r="19" spans="1:13" ht="13.5" thickBot="1">
      <c r="A19" s="30" t="s">
        <v>36</v>
      </c>
      <c r="B19" s="23">
        <v>10</v>
      </c>
      <c r="C19" s="24">
        <v>40</v>
      </c>
      <c r="D19" s="25">
        <v>0</v>
      </c>
      <c r="E19" s="26">
        <v>0</v>
      </c>
      <c r="F19" s="27">
        <f t="shared" si="0"/>
        <v>0</v>
      </c>
      <c r="G19" s="27"/>
      <c r="H19" s="28" t="s">
        <v>37</v>
      </c>
      <c r="I19" s="24">
        <v>3</v>
      </c>
      <c r="J19" s="24">
        <v>10</v>
      </c>
      <c r="K19" s="24">
        <v>0</v>
      </c>
      <c r="L19" s="26">
        <v>0</v>
      </c>
      <c r="M19" s="29">
        <f t="shared" si="1"/>
        <v>0</v>
      </c>
    </row>
    <row r="20" spans="1:13" ht="13.5" thickBot="1">
      <c r="A20" s="22" t="s">
        <v>38</v>
      </c>
      <c r="B20" s="23">
        <v>3</v>
      </c>
      <c r="C20" s="24">
        <v>15</v>
      </c>
      <c r="D20" s="25">
        <v>0</v>
      </c>
      <c r="E20" s="26">
        <v>0</v>
      </c>
      <c r="F20" s="27">
        <f t="shared" si="0"/>
        <v>0</v>
      </c>
      <c r="G20" s="27"/>
      <c r="H20" s="28" t="s">
        <v>39</v>
      </c>
      <c r="I20" s="24">
        <v>2.5</v>
      </c>
      <c r="J20" s="24">
        <v>12</v>
      </c>
      <c r="K20" s="24">
        <v>0</v>
      </c>
      <c r="L20" s="26">
        <v>0</v>
      </c>
      <c r="M20" s="29">
        <f t="shared" si="1"/>
        <v>0</v>
      </c>
    </row>
    <row r="21" spans="1:13" ht="13.5" thickBot="1">
      <c r="A21" s="30" t="s">
        <v>40</v>
      </c>
      <c r="B21" s="23">
        <v>25</v>
      </c>
      <c r="C21" s="24">
        <v>400</v>
      </c>
      <c r="D21" s="25">
        <v>0</v>
      </c>
      <c r="E21" s="26">
        <v>0</v>
      </c>
      <c r="F21" s="27">
        <f t="shared" si="0"/>
        <v>0</v>
      </c>
      <c r="G21" s="27"/>
      <c r="H21" s="31" t="s">
        <v>41</v>
      </c>
      <c r="I21" s="24">
        <v>3</v>
      </c>
      <c r="J21" s="24">
        <v>8</v>
      </c>
      <c r="K21" s="24">
        <v>0</v>
      </c>
      <c r="L21" s="26">
        <v>0</v>
      </c>
      <c r="M21" s="29">
        <f t="shared" si="1"/>
        <v>0</v>
      </c>
    </row>
    <row r="22" spans="1:13" ht="13.5" thickBot="1">
      <c r="A22" s="30" t="s">
        <v>42</v>
      </c>
      <c r="B22" s="23">
        <v>4</v>
      </c>
      <c r="C22" s="24">
        <v>12</v>
      </c>
      <c r="D22" s="25">
        <v>0</v>
      </c>
      <c r="E22" s="26">
        <v>0</v>
      </c>
      <c r="F22" s="27">
        <f t="shared" si="0"/>
        <v>0</v>
      </c>
      <c r="G22" s="27"/>
      <c r="H22" s="28" t="s">
        <v>43</v>
      </c>
      <c r="I22" s="24">
        <v>3</v>
      </c>
      <c r="J22" s="24">
        <v>8</v>
      </c>
      <c r="K22" s="24">
        <v>0</v>
      </c>
      <c r="L22" s="26">
        <v>0</v>
      </c>
      <c r="M22" s="29">
        <f t="shared" si="1"/>
        <v>0</v>
      </c>
    </row>
    <row r="23" spans="1:13" ht="13.5" thickBot="1">
      <c r="A23" s="32" t="s">
        <v>9</v>
      </c>
      <c r="B23" s="33"/>
      <c r="C23" s="33"/>
      <c r="D23" s="34"/>
      <c r="E23" s="35"/>
      <c r="F23" s="36">
        <f>SUM(F7:F22)</f>
        <v>0</v>
      </c>
      <c r="G23" s="37"/>
      <c r="H23" s="38" t="s">
        <v>9</v>
      </c>
      <c r="I23" s="39"/>
      <c r="J23" s="40"/>
      <c r="K23" s="40"/>
      <c r="L23" s="41"/>
      <c r="M23" s="42">
        <f>SUM(M7:M22)</f>
        <v>0</v>
      </c>
    </row>
    <row r="24" spans="1:13" ht="13.5" thickBot="1">
      <c r="A24" s="10"/>
      <c r="B24" s="43" t="s">
        <v>3</v>
      </c>
      <c r="C24" s="44"/>
      <c r="D24" s="45"/>
      <c r="E24" s="46"/>
      <c r="F24" s="46"/>
      <c r="G24" s="46"/>
      <c r="H24" s="46"/>
      <c r="I24" s="43" t="s">
        <v>3</v>
      </c>
      <c r="J24" s="44"/>
      <c r="K24" s="45"/>
      <c r="L24" s="46"/>
      <c r="M24" s="47"/>
    </row>
    <row r="25" spans="1:13" ht="13.5" thickBot="1">
      <c r="A25" s="10" t="s">
        <v>4</v>
      </c>
      <c r="B25" s="11" t="s">
        <v>5</v>
      </c>
      <c r="C25" s="11" t="s">
        <v>6</v>
      </c>
      <c r="D25" s="11" t="s">
        <v>7</v>
      </c>
      <c r="E25" s="11" t="s">
        <v>8</v>
      </c>
      <c r="F25" s="12" t="s">
        <v>9</v>
      </c>
      <c r="G25" s="13"/>
      <c r="H25" s="14"/>
      <c r="I25" s="11" t="s">
        <v>6</v>
      </c>
      <c r="J25" s="11" t="s">
        <v>5</v>
      </c>
      <c r="K25" s="11" t="s">
        <v>7</v>
      </c>
      <c r="L25" s="11" t="s">
        <v>8</v>
      </c>
      <c r="M25" s="15" t="s">
        <v>9</v>
      </c>
    </row>
    <row r="26" spans="1:13" ht="13.5" thickBot="1">
      <c r="A26" s="16" t="s">
        <v>44</v>
      </c>
      <c r="B26" s="19"/>
      <c r="C26" s="19"/>
      <c r="D26" s="19"/>
      <c r="E26" s="19"/>
      <c r="F26" s="48"/>
      <c r="G26" s="49"/>
      <c r="H26" s="50" t="s">
        <v>45</v>
      </c>
      <c r="I26" s="19"/>
      <c r="J26" s="19"/>
      <c r="K26" s="19"/>
      <c r="L26" s="19"/>
      <c r="M26" s="51"/>
    </row>
    <row r="27" spans="1:13" ht="13.5" thickBot="1">
      <c r="A27" s="30" t="s">
        <v>46</v>
      </c>
      <c r="B27" s="24">
        <v>2</v>
      </c>
      <c r="C27" s="24">
        <v>8</v>
      </c>
      <c r="D27" s="24">
        <v>0</v>
      </c>
      <c r="E27" s="26">
        <v>0</v>
      </c>
      <c r="F27" s="27">
        <f>D27*E27</f>
        <v>0</v>
      </c>
      <c r="G27" s="52"/>
      <c r="H27" s="28" t="s">
        <v>47</v>
      </c>
      <c r="I27" s="24">
        <v>25</v>
      </c>
      <c r="J27" s="24">
        <v>100</v>
      </c>
      <c r="K27" s="24">
        <v>0</v>
      </c>
      <c r="L27" s="26">
        <v>0</v>
      </c>
      <c r="M27" s="29">
        <f>K27*L27</f>
        <v>0</v>
      </c>
    </row>
    <row r="28" spans="1:13" ht="13.5" thickBot="1">
      <c r="A28" s="30" t="s">
        <v>34</v>
      </c>
      <c r="B28" s="24">
        <v>3</v>
      </c>
      <c r="C28" s="24">
        <v>20</v>
      </c>
      <c r="D28" s="24">
        <v>0</v>
      </c>
      <c r="E28" s="26">
        <v>0</v>
      </c>
      <c r="F28" s="27">
        <f t="shared" ref="F28:F41" si="2">D28*E28</f>
        <v>0</v>
      </c>
      <c r="G28" s="52"/>
      <c r="H28" s="28" t="s">
        <v>48</v>
      </c>
      <c r="I28" s="24">
        <v>10</v>
      </c>
      <c r="J28" s="24">
        <v>50</v>
      </c>
      <c r="K28" s="24">
        <v>0</v>
      </c>
      <c r="L28" s="26">
        <v>0</v>
      </c>
      <c r="M28" s="29">
        <f t="shared" ref="M28:M38" si="3">K28*L28</f>
        <v>0</v>
      </c>
    </row>
    <row r="29" spans="1:13" ht="13.5" thickBot="1">
      <c r="A29" s="30" t="s">
        <v>49</v>
      </c>
      <c r="B29" s="24">
        <v>3.5</v>
      </c>
      <c r="C29" s="24">
        <v>12</v>
      </c>
      <c r="D29" s="24">
        <v>0</v>
      </c>
      <c r="E29" s="26">
        <v>0</v>
      </c>
      <c r="F29" s="27">
        <f t="shared" si="2"/>
        <v>0</v>
      </c>
      <c r="G29" s="52"/>
      <c r="H29" s="28" t="s">
        <v>50</v>
      </c>
      <c r="I29" s="24">
        <v>15</v>
      </c>
      <c r="J29" s="24">
        <v>30</v>
      </c>
      <c r="K29" s="24">
        <v>0</v>
      </c>
      <c r="L29" s="26">
        <v>0</v>
      </c>
      <c r="M29" s="29">
        <f t="shared" si="3"/>
        <v>0</v>
      </c>
    </row>
    <row r="30" spans="1:13" ht="13.5" thickBot="1">
      <c r="A30" s="22" t="s">
        <v>17</v>
      </c>
      <c r="B30" s="24">
        <v>2.5</v>
      </c>
      <c r="C30" s="24">
        <v>12</v>
      </c>
      <c r="D30" s="24">
        <v>0</v>
      </c>
      <c r="E30" s="26">
        <v>0</v>
      </c>
      <c r="F30" s="27">
        <f t="shared" si="2"/>
        <v>0</v>
      </c>
      <c r="G30" s="52"/>
      <c r="H30" s="28" t="s">
        <v>51</v>
      </c>
      <c r="I30" s="24">
        <v>15</v>
      </c>
      <c r="J30" s="24">
        <v>30</v>
      </c>
      <c r="K30" s="24">
        <v>0</v>
      </c>
      <c r="L30" s="26">
        <v>0</v>
      </c>
      <c r="M30" s="29">
        <f t="shared" si="3"/>
        <v>0</v>
      </c>
    </row>
    <row r="31" spans="1:13" ht="13.5" thickBot="1">
      <c r="A31" s="22" t="s">
        <v>19</v>
      </c>
      <c r="B31" s="24">
        <v>3.5</v>
      </c>
      <c r="C31" s="24">
        <v>12</v>
      </c>
      <c r="D31" s="24">
        <v>0</v>
      </c>
      <c r="E31" s="26">
        <v>0</v>
      </c>
      <c r="F31" s="27">
        <f t="shared" si="2"/>
        <v>0</v>
      </c>
      <c r="G31" s="52"/>
      <c r="H31" s="28" t="s">
        <v>52</v>
      </c>
      <c r="I31" s="24">
        <v>5</v>
      </c>
      <c r="J31" s="24">
        <v>15</v>
      </c>
      <c r="K31" s="24">
        <v>0</v>
      </c>
      <c r="L31" s="26">
        <v>0</v>
      </c>
      <c r="M31" s="29">
        <f t="shared" si="3"/>
        <v>0</v>
      </c>
    </row>
    <row r="32" spans="1:13" ht="13.5" thickBot="1">
      <c r="A32" s="22" t="s">
        <v>53</v>
      </c>
      <c r="B32" s="24">
        <v>4</v>
      </c>
      <c r="C32" s="24">
        <v>12</v>
      </c>
      <c r="D32" s="24">
        <v>0</v>
      </c>
      <c r="E32" s="26">
        <v>0</v>
      </c>
      <c r="F32" s="27">
        <f t="shared" si="2"/>
        <v>0</v>
      </c>
      <c r="G32" s="52"/>
      <c r="H32" s="31" t="s">
        <v>54</v>
      </c>
      <c r="I32" s="24">
        <v>5</v>
      </c>
      <c r="J32" s="24">
        <v>100</v>
      </c>
      <c r="K32" s="24">
        <v>0</v>
      </c>
      <c r="L32" s="26">
        <v>0</v>
      </c>
      <c r="M32" s="29">
        <f t="shared" si="3"/>
        <v>0</v>
      </c>
    </row>
    <row r="33" spans="1:13" ht="13.5" thickBot="1">
      <c r="A33" s="22" t="s">
        <v>24</v>
      </c>
      <c r="B33" s="24">
        <v>1.5</v>
      </c>
      <c r="C33" s="24">
        <v>6</v>
      </c>
      <c r="D33" s="24">
        <v>0</v>
      </c>
      <c r="E33" s="26">
        <v>0</v>
      </c>
      <c r="F33" s="27">
        <f t="shared" si="2"/>
        <v>0</v>
      </c>
      <c r="G33" s="52"/>
      <c r="H33" s="28" t="s">
        <v>55</v>
      </c>
      <c r="I33" s="24">
        <v>1</v>
      </c>
      <c r="J33" s="24">
        <v>5</v>
      </c>
      <c r="K33" s="24">
        <v>0</v>
      </c>
      <c r="L33" s="26">
        <v>0</v>
      </c>
      <c r="M33" s="29">
        <f t="shared" si="3"/>
        <v>0</v>
      </c>
    </row>
    <row r="34" spans="1:13" ht="13.5" thickBot="1">
      <c r="A34" s="22" t="s">
        <v>25</v>
      </c>
      <c r="B34" s="24">
        <v>3</v>
      </c>
      <c r="C34" s="24">
        <v>25</v>
      </c>
      <c r="D34" s="24">
        <v>0</v>
      </c>
      <c r="E34" s="26">
        <v>0</v>
      </c>
      <c r="F34" s="27">
        <f t="shared" si="2"/>
        <v>0</v>
      </c>
      <c r="G34" s="52"/>
      <c r="H34" s="28" t="s">
        <v>56</v>
      </c>
      <c r="I34" s="24">
        <v>4</v>
      </c>
      <c r="J34" s="24">
        <v>10</v>
      </c>
      <c r="K34" s="24">
        <v>0</v>
      </c>
      <c r="L34" s="26">
        <v>0</v>
      </c>
      <c r="M34" s="29">
        <f t="shared" si="3"/>
        <v>0</v>
      </c>
    </row>
    <row r="35" spans="1:13" ht="13.5" thickBot="1">
      <c r="A35" s="30" t="s">
        <v>57</v>
      </c>
      <c r="B35" s="24">
        <v>2.5</v>
      </c>
      <c r="C35" s="24">
        <v>8</v>
      </c>
      <c r="D35" s="24">
        <v>0</v>
      </c>
      <c r="E35" s="26">
        <v>0</v>
      </c>
      <c r="F35" s="27">
        <f t="shared" si="2"/>
        <v>0</v>
      </c>
      <c r="G35" s="52"/>
      <c r="H35" s="28" t="s">
        <v>58</v>
      </c>
      <c r="I35" s="24">
        <v>25</v>
      </c>
      <c r="J35" s="24">
        <v>50</v>
      </c>
      <c r="K35" s="24">
        <v>0</v>
      </c>
      <c r="L35" s="26">
        <v>0</v>
      </c>
      <c r="M35" s="29">
        <f t="shared" si="3"/>
        <v>0</v>
      </c>
    </row>
    <row r="36" spans="1:13" ht="13.5" thickBot="1">
      <c r="A36" s="30" t="s">
        <v>59</v>
      </c>
      <c r="B36" s="24">
        <v>3</v>
      </c>
      <c r="C36" s="24">
        <v>10</v>
      </c>
      <c r="D36" s="24">
        <v>0</v>
      </c>
      <c r="E36" s="26">
        <v>0</v>
      </c>
      <c r="F36" s="27">
        <f t="shared" si="2"/>
        <v>0</v>
      </c>
      <c r="G36" s="52"/>
      <c r="H36" s="28" t="s">
        <v>60</v>
      </c>
      <c r="I36" s="24">
        <v>10</v>
      </c>
      <c r="J36" s="24">
        <v>15</v>
      </c>
      <c r="K36" s="24">
        <v>0</v>
      </c>
      <c r="L36" s="26">
        <v>0</v>
      </c>
      <c r="M36" s="29">
        <f t="shared" si="3"/>
        <v>0</v>
      </c>
    </row>
    <row r="37" spans="1:13" ht="13.5" thickBot="1">
      <c r="A37" s="30" t="s">
        <v>18</v>
      </c>
      <c r="B37" s="24">
        <v>2</v>
      </c>
      <c r="C37" s="24">
        <v>8</v>
      </c>
      <c r="D37" s="24">
        <v>0</v>
      </c>
      <c r="E37" s="26">
        <v>0</v>
      </c>
      <c r="F37" s="27">
        <f t="shared" si="2"/>
        <v>0</v>
      </c>
      <c r="G37" s="52"/>
      <c r="H37" s="28" t="s">
        <v>61</v>
      </c>
      <c r="I37" s="24">
        <v>10</v>
      </c>
      <c r="J37" s="24">
        <v>30</v>
      </c>
      <c r="K37" s="24">
        <v>0</v>
      </c>
      <c r="L37" s="26">
        <v>0</v>
      </c>
      <c r="M37" s="29">
        <f t="shared" si="3"/>
        <v>0</v>
      </c>
    </row>
    <row r="38" spans="1:13" ht="13.5" thickBot="1">
      <c r="A38" s="22" t="s">
        <v>62</v>
      </c>
      <c r="B38" s="24">
        <v>2.5</v>
      </c>
      <c r="C38" s="24">
        <v>8.75</v>
      </c>
      <c r="D38" s="24">
        <v>0</v>
      </c>
      <c r="E38" s="26">
        <v>0</v>
      </c>
      <c r="F38" s="27">
        <f t="shared" si="2"/>
        <v>0</v>
      </c>
      <c r="G38" s="52"/>
      <c r="H38" s="28" t="s">
        <v>63</v>
      </c>
      <c r="I38" s="24">
        <v>1</v>
      </c>
      <c r="J38" s="24">
        <v>10</v>
      </c>
      <c r="K38" s="24">
        <v>0</v>
      </c>
      <c r="L38" s="26">
        <v>0</v>
      </c>
      <c r="M38" s="29">
        <f t="shared" si="3"/>
        <v>0</v>
      </c>
    </row>
    <row r="39" spans="1:13" ht="13.5" thickBot="1">
      <c r="A39" s="22" t="s">
        <v>64</v>
      </c>
      <c r="B39" s="24">
        <v>4</v>
      </c>
      <c r="C39" s="24">
        <v>19</v>
      </c>
      <c r="D39" s="24">
        <v>0</v>
      </c>
      <c r="E39" s="26">
        <v>0</v>
      </c>
      <c r="F39" s="27">
        <f t="shared" si="2"/>
        <v>0</v>
      </c>
      <c r="G39" s="52"/>
      <c r="H39" s="28" t="s">
        <v>65</v>
      </c>
      <c r="I39" s="24">
        <v>1</v>
      </c>
      <c r="J39" s="24">
        <v>5</v>
      </c>
      <c r="K39" s="24">
        <v>0</v>
      </c>
      <c r="L39" s="26">
        <v>0</v>
      </c>
      <c r="M39" s="29">
        <f>+I39*L39</f>
        <v>0</v>
      </c>
    </row>
    <row r="40" spans="1:13" ht="13.5" thickBot="1">
      <c r="A40" s="30" t="s">
        <v>66</v>
      </c>
      <c r="B40" s="24">
        <v>1.5</v>
      </c>
      <c r="C40" s="24">
        <v>8</v>
      </c>
      <c r="D40" s="24">
        <v>0</v>
      </c>
      <c r="E40" s="26">
        <v>0</v>
      </c>
      <c r="F40" s="27">
        <f t="shared" si="2"/>
        <v>0</v>
      </c>
      <c r="G40" s="52"/>
      <c r="H40" s="53" t="s">
        <v>9</v>
      </c>
      <c r="I40" s="35"/>
      <c r="J40" s="35"/>
      <c r="K40" s="35"/>
      <c r="L40" s="35"/>
      <c r="M40" s="54">
        <f>SUM(M27:M39)</f>
        <v>0</v>
      </c>
    </row>
    <row r="41" spans="1:13" ht="13.5" thickBot="1">
      <c r="A41" s="22" t="s">
        <v>36</v>
      </c>
      <c r="B41" s="24">
        <v>4.5</v>
      </c>
      <c r="C41" s="24">
        <v>20</v>
      </c>
      <c r="D41" s="24">
        <v>0</v>
      </c>
      <c r="E41" s="26">
        <v>0</v>
      </c>
      <c r="F41" s="27">
        <f t="shared" si="2"/>
        <v>0</v>
      </c>
      <c r="G41" s="52"/>
      <c r="H41" s="46"/>
      <c r="I41" s="46"/>
      <c r="J41" s="46"/>
      <c r="K41" s="46"/>
      <c r="L41" s="46"/>
      <c r="M41" s="47"/>
    </row>
    <row r="42" spans="1:13" ht="13.5" thickBot="1">
      <c r="A42" s="22" t="s">
        <v>65</v>
      </c>
      <c r="B42" s="24">
        <v>2</v>
      </c>
      <c r="C42" s="24">
        <v>10</v>
      </c>
      <c r="D42" s="24">
        <v>0</v>
      </c>
      <c r="E42" s="26">
        <v>0</v>
      </c>
      <c r="F42" s="27">
        <f>B42*E42</f>
        <v>0</v>
      </c>
      <c r="G42" s="52"/>
      <c r="H42" s="20" t="s">
        <v>67</v>
      </c>
      <c r="I42" s="19"/>
      <c r="J42" s="19"/>
      <c r="K42" s="19"/>
      <c r="L42" s="19"/>
      <c r="M42" s="51"/>
    </row>
    <row r="43" spans="1:13" ht="13.5" thickBot="1">
      <c r="A43" s="55" t="s">
        <v>9</v>
      </c>
      <c r="B43" s="33"/>
      <c r="C43" s="33"/>
      <c r="D43" s="33"/>
      <c r="E43" s="35"/>
      <c r="F43" s="56">
        <f>SUM(F27:F42)</f>
        <v>0</v>
      </c>
      <c r="G43" s="57"/>
      <c r="H43" s="31" t="s">
        <v>68</v>
      </c>
      <c r="I43" s="24">
        <v>2.5</v>
      </c>
      <c r="J43" s="24">
        <v>8</v>
      </c>
      <c r="K43" s="24">
        <v>0</v>
      </c>
      <c r="L43" s="26">
        <v>0</v>
      </c>
      <c r="M43" s="29">
        <f>K43*L43</f>
        <v>0</v>
      </c>
    </row>
    <row r="44" spans="1:13" ht="13.5" thickBot="1">
      <c r="A44" s="58"/>
      <c r="B44" s="46"/>
      <c r="C44" s="46"/>
      <c r="D44" s="46"/>
      <c r="E44" s="46"/>
      <c r="F44" s="46"/>
      <c r="G44" s="46"/>
      <c r="H44" s="31" t="s">
        <v>69</v>
      </c>
      <c r="I44" s="24">
        <v>3</v>
      </c>
      <c r="J44" s="24">
        <v>24</v>
      </c>
      <c r="K44" s="24">
        <v>0</v>
      </c>
      <c r="L44" s="26">
        <v>0</v>
      </c>
      <c r="M44" s="29">
        <f t="shared" ref="M44:M51" si="4">K44*L44</f>
        <v>0</v>
      </c>
    </row>
    <row r="45" spans="1:13" ht="13.5" thickBot="1">
      <c r="A45" s="16" t="s">
        <v>70</v>
      </c>
      <c r="B45" s="19"/>
      <c r="C45" s="19"/>
      <c r="D45" s="19"/>
      <c r="E45" s="19"/>
      <c r="F45" s="48"/>
      <c r="G45" s="17"/>
      <c r="H45" s="31" t="s">
        <v>71</v>
      </c>
      <c r="I45" s="24">
        <v>15</v>
      </c>
      <c r="J45" s="24">
        <v>35</v>
      </c>
      <c r="K45" s="24">
        <v>0</v>
      </c>
      <c r="L45" s="26">
        <v>0</v>
      </c>
      <c r="M45" s="29">
        <f t="shared" si="4"/>
        <v>0</v>
      </c>
    </row>
    <row r="46" spans="1:13" ht="13.5" thickBot="1">
      <c r="A46" s="30" t="s">
        <v>72</v>
      </c>
      <c r="B46" s="24">
        <v>75</v>
      </c>
      <c r="C46" s="24">
        <v>250</v>
      </c>
      <c r="D46" s="24">
        <v>0</v>
      </c>
      <c r="E46" s="26">
        <v>0</v>
      </c>
      <c r="F46" s="27">
        <f t="shared" ref="F46:F51" si="5">D46*E46</f>
        <v>0</v>
      </c>
      <c r="G46" s="52"/>
      <c r="H46" s="31" t="s">
        <v>73</v>
      </c>
      <c r="I46" s="24">
        <v>1.5</v>
      </c>
      <c r="J46" s="24">
        <v>12</v>
      </c>
      <c r="K46" s="24">
        <v>0</v>
      </c>
      <c r="L46" s="26">
        <v>0</v>
      </c>
      <c r="M46" s="29">
        <f t="shared" si="4"/>
        <v>0</v>
      </c>
    </row>
    <row r="47" spans="1:13" ht="13.5" thickBot="1">
      <c r="A47" s="30" t="s">
        <v>74</v>
      </c>
      <c r="B47" s="24">
        <v>50</v>
      </c>
      <c r="C47" s="24">
        <v>150</v>
      </c>
      <c r="D47" s="24">
        <v>0</v>
      </c>
      <c r="E47" s="26">
        <v>0</v>
      </c>
      <c r="F47" s="27">
        <f t="shared" si="5"/>
        <v>0</v>
      </c>
      <c r="G47" s="52"/>
      <c r="H47" s="31" t="s">
        <v>75</v>
      </c>
      <c r="I47" s="24">
        <v>6.5</v>
      </c>
      <c r="J47" s="24">
        <v>40</v>
      </c>
      <c r="K47" s="24">
        <v>0</v>
      </c>
      <c r="L47" s="26">
        <v>0</v>
      </c>
      <c r="M47" s="29">
        <f t="shared" si="4"/>
        <v>0</v>
      </c>
    </row>
    <row r="48" spans="1:13" ht="13.5" thickBot="1">
      <c r="A48" s="22" t="s">
        <v>76</v>
      </c>
      <c r="B48" s="24">
        <v>10</v>
      </c>
      <c r="C48" s="24">
        <v>20</v>
      </c>
      <c r="D48" s="24">
        <v>0</v>
      </c>
      <c r="E48" s="26">
        <v>0</v>
      </c>
      <c r="F48" s="27">
        <f t="shared" si="5"/>
        <v>0</v>
      </c>
      <c r="G48" s="52"/>
      <c r="H48" s="31" t="s">
        <v>77</v>
      </c>
      <c r="I48" s="24">
        <v>2</v>
      </c>
      <c r="J48" s="24">
        <v>8</v>
      </c>
      <c r="K48" s="24">
        <v>0</v>
      </c>
      <c r="L48" s="26">
        <v>0</v>
      </c>
      <c r="M48" s="29">
        <f t="shared" si="4"/>
        <v>0</v>
      </c>
    </row>
    <row r="49" spans="1:13" ht="13.5" thickBot="1">
      <c r="A49" s="22" t="s">
        <v>78</v>
      </c>
      <c r="B49" s="24">
        <v>50</v>
      </c>
      <c r="C49" s="24">
        <v>75</v>
      </c>
      <c r="D49" s="24">
        <v>0</v>
      </c>
      <c r="E49" s="26">
        <v>0</v>
      </c>
      <c r="F49" s="27">
        <f t="shared" si="5"/>
        <v>0</v>
      </c>
      <c r="G49" s="52"/>
      <c r="H49" s="31" t="s">
        <v>79</v>
      </c>
      <c r="I49" s="24">
        <v>1.5</v>
      </c>
      <c r="J49" s="24">
        <v>12</v>
      </c>
      <c r="K49" s="24">
        <v>0</v>
      </c>
      <c r="L49" s="26">
        <v>0</v>
      </c>
      <c r="M49" s="29">
        <f t="shared" si="4"/>
        <v>0</v>
      </c>
    </row>
    <row r="50" spans="1:13" ht="13.5" thickBot="1">
      <c r="A50" s="22" t="s">
        <v>80</v>
      </c>
      <c r="B50" s="24">
        <v>50</v>
      </c>
      <c r="C50" s="24">
        <v>100</v>
      </c>
      <c r="D50" s="24">
        <v>0</v>
      </c>
      <c r="E50" s="26">
        <v>0</v>
      </c>
      <c r="F50" s="27">
        <f t="shared" si="5"/>
        <v>0</v>
      </c>
      <c r="G50" s="52"/>
      <c r="H50" s="31" t="s">
        <v>81</v>
      </c>
      <c r="I50" s="24">
        <v>0.5</v>
      </c>
      <c r="J50" s="24">
        <v>4</v>
      </c>
      <c r="K50" s="24">
        <v>0</v>
      </c>
      <c r="L50" s="26">
        <v>0</v>
      </c>
      <c r="M50" s="29">
        <f t="shared" si="4"/>
        <v>0</v>
      </c>
    </row>
    <row r="51" spans="1:13" ht="13.5" thickBot="1">
      <c r="A51" s="22" t="s">
        <v>82</v>
      </c>
      <c r="B51" s="24">
        <v>25</v>
      </c>
      <c r="C51" s="24">
        <v>75</v>
      </c>
      <c r="D51" s="24">
        <v>0</v>
      </c>
      <c r="E51" s="26">
        <v>0</v>
      </c>
      <c r="F51" s="27">
        <f t="shared" si="5"/>
        <v>0</v>
      </c>
      <c r="G51" s="52"/>
      <c r="H51" s="31" t="s">
        <v>83</v>
      </c>
      <c r="I51" s="24">
        <v>2</v>
      </c>
      <c r="J51" s="24">
        <v>15</v>
      </c>
      <c r="K51" s="24">
        <v>0</v>
      </c>
      <c r="L51" s="26"/>
      <c r="M51" s="29">
        <f t="shared" si="4"/>
        <v>0</v>
      </c>
    </row>
    <row r="52" spans="1:13">
      <c r="A52" s="55" t="s">
        <v>9</v>
      </c>
      <c r="B52" s="35"/>
      <c r="C52" s="35"/>
      <c r="D52" s="35"/>
      <c r="E52" s="35"/>
      <c r="F52" s="56">
        <f>SUM(F46:F51)</f>
        <v>0</v>
      </c>
      <c r="G52" s="37"/>
      <c r="H52" s="38" t="s">
        <v>9</v>
      </c>
      <c r="I52" s="35"/>
      <c r="J52" s="35"/>
      <c r="K52" s="35"/>
      <c r="L52" s="35"/>
      <c r="M52" s="54">
        <f>SUM(M43:M51)</f>
        <v>0</v>
      </c>
    </row>
    <row r="53" spans="1:13">
      <c r="A53" s="10"/>
      <c r="B53" s="46"/>
      <c r="C53" s="46"/>
      <c r="D53" s="46"/>
      <c r="E53" s="46"/>
      <c r="F53" s="57"/>
      <c r="G53" s="57"/>
      <c r="H53" s="59"/>
      <c r="I53" s="46"/>
      <c r="J53" s="46"/>
      <c r="K53" s="46"/>
      <c r="L53" s="46"/>
      <c r="M53" s="60"/>
    </row>
    <row r="54" spans="1:13" ht="13.5" thickBot="1">
      <c r="A54" s="10"/>
      <c r="B54" s="46"/>
      <c r="C54" s="46"/>
      <c r="D54" s="46"/>
      <c r="E54" s="46"/>
      <c r="F54" s="57"/>
      <c r="G54" s="57"/>
      <c r="H54" s="59"/>
      <c r="I54" s="46"/>
      <c r="J54" s="46"/>
      <c r="K54" s="46"/>
      <c r="L54" s="46"/>
      <c r="M54" s="60"/>
    </row>
    <row r="55" spans="1:13" ht="13.5" thickBot="1">
      <c r="A55" s="10"/>
      <c r="B55" s="43" t="s">
        <v>3</v>
      </c>
      <c r="C55" s="44"/>
      <c r="D55" s="45"/>
      <c r="E55" s="46"/>
      <c r="F55" s="46"/>
      <c r="G55" s="46"/>
      <c r="H55" s="46"/>
      <c r="I55" s="43" t="s">
        <v>3</v>
      </c>
      <c r="J55" s="44"/>
      <c r="K55" s="45"/>
      <c r="L55" s="46"/>
      <c r="M55" s="47"/>
    </row>
    <row r="56" spans="1:13" ht="13.5" thickBot="1">
      <c r="A56" s="10" t="s">
        <v>4</v>
      </c>
      <c r="B56" s="11" t="s">
        <v>5</v>
      </c>
      <c r="C56" s="11" t="s">
        <v>6</v>
      </c>
      <c r="D56" s="11" t="s">
        <v>7</v>
      </c>
      <c r="E56" s="11" t="s">
        <v>8</v>
      </c>
      <c r="F56" s="12" t="s">
        <v>9</v>
      </c>
      <c r="G56" s="13"/>
      <c r="H56" s="14"/>
      <c r="I56" s="11" t="s">
        <v>6</v>
      </c>
      <c r="J56" s="11" t="s">
        <v>5</v>
      </c>
      <c r="K56" s="11" t="s">
        <v>7</v>
      </c>
      <c r="L56" s="11" t="s">
        <v>8</v>
      </c>
      <c r="M56" s="15" t="s">
        <v>9</v>
      </c>
    </row>
    <row r="57" spans="1:13" ht="13.5" thickBot="1">
      <c r="A57" s="16" t="s">
        <v>84</v>
      </c>
      <c r="B57" s="19"/>
      <c r="C57" s="19"/>
      <c r="D57" s="19"/>
      <c r="E57" s="19"/>
      <c r="F57" s="48"/>
      <c r="G57" s="49"/>
      <c r="H57" s="20" t="s">
        <v>85</v>
      </c>
      <c r="I57" s="19"/>
      <c r="J57" s="19"/>
      <c r="K57" s="19"/>
      <c r="L57" s="19"/>
      <c r="M57" s="51"/>
    </row>
    <row r="58" spans="1:13" ht="13.5" thickBot="1">
      <c r="A58" s="30" t="s">
        <v>86</v>
      </c>
      <c r="B58" s="24">
        <v>15</v>
      </c>
      <c r="C58" s="24">
        <v>65</v>
      </c>
      <c r="D58" s="24">
        <v>0</v>
      </c>
      <c r="E58" s="26">
        <v>0</v>
      </c>
      <c r="F58" s="27">
        <f>D58*E58</f>
        <v>0</v>
      </c>
      <c r="G58" s="52"/>
      <c r="H58" s="28" t="s">
        <v>87</v>
      </c>
      <c r="I58" s="24">
        <v>15</v>
      </c>
      <c r="J58" s="24">
        <v>30</v>
      </c>
      <c r="K58" s="24">
        <v>0</v>
      </c>
      <c r="L58" s="26">
        <v>0</v>
      </c>
      <c r="M58" s="29">
        <f>K58*L58</f>
        <v>0</v>
      </c>
    </row>
    <row r="59" spans="1:13" ht="13.5" thickBot="1">
      <c r="A59" s="22" t="s">
        <v>88</v>
      </c>
      <c r="B59" s="24">
        <v>5</v>
      </c>
      <c r="C59" s="24">
        <v>25</v>
      </c>
      <c r="D59" s="24">
        <v>0</v>
      </c>
      <c r="E59" s="26">
        <v>0</v>
      </c>
      <c r="F59" s="27">
        <f t="shared" ref="F59:F66" si="6">D59*E59</f>
        <v>0</v>
      </c>
      <c r="G59" s="52"/>
      <c r="H59" s="28" t="s">
        <v>89</v>
      </c>
      <c r="I59" s="24">
        <v>85</v>
      </c>
      <c r="J59" s="24">
        <v>300</v>
      </c>
      <c r="K59" s="24">
        <v>0</v>
      </c>
      <c r="L59" s="26">
        <v>0</v>
      </c>
      <c r="M59" s="29">
        <f t="shared" ref="M59:M72" si="7">K59*L59</f>
        <v>0</v>
      </c>
    </row>
    <row r="60" spans="1:13" ht="13.5" thickBot="1">
      <c r="A60" s="22" t="s">
        <v>90</v>
      </c>
      <c r="B60" s="24">
        <v>15</v>
      </c>
      <c r="C60" s="24">
        <v>100</v>
      </c>
      <c r="D60" s="24">
        <v>0</v>
      </c>
      <c r="E60" s="26">
        <v>0</v>
      </c>
      <c r="F60" s="27">
        <f t="shared" si="6"/>
        <v>0</v>
      </c>
      <c r="G60" s="52"/>
      <c r="H60" s="31" t="s">
        <v>91</v>
      </c>
      <c r="I60" s="24">
        <v>35</v>
      </c>
      <c r="J60" s="24">
        <v>175</v>
      </c>
      <c r="K60" s="24">
        <v>0</v>
      </c>
      <c r="L60" s="26">
        <v>0</v>
      </c>
      <c r="M60" s="29">
        <f t="shared" si="7"/>
        <v>0</v>
      </c>
    </row>
    <row r="61" spans="1:13" ht="13.5" thickBot="1">
      <c r="A61" s="22" t="s">
        <v>92</v>
      </c>
      <c r="B61" s="24">
        <v>10</v>
      </c>
      <c r="C61" s="24">
        <v>40</v>
      </c>
      <c r="D61" s="24">
        <v>0</v>
      </c>
      <c r="E61" s="26">
        <v>0</v>
      </c>
      <c r="F61" s="27">
        <f t="shared" si="6"/>
        <v>0</v>
      </c>
      <c r="G61" s="52"/>
      <c r="H61" s="28" t="s">
        <v>93</v>
      </c>
      <c r="I61" s="24">
        <v>20</v>
      </c>
      <c r="J61" s="24">
        <v>200</v>
      </c>
      <c r="K61" s="24">
        <v>0</v>
      </c>
      <c r="L61" s="26">
        <v>0</v>
      </c>
      <c r="M61" s="29">
        <f t="shared" si="7"/>
        <v>0</v>
      </c>
    </row>
    <row r="62" spans="1:13" ht="13.5" thickBot="1">
      <c r="A62" s="30" t="s">
        <v>94</v>
      </c>
      <c r="B62" s="24">
        <v>15</v>
      </c>
      <c r="C62" s="24">
        <v>100</v>
      </c>
      <c r="D62" s="24">
        <v>0</v>
      </c>
      <c r="E62" s="26">
        <v>0</v>
      </c>
      <c r="F62" s="27">
        <f t="shared" si="6"/>
        <v>0</v>
      </c>
      <c r="G62" s="52"/>
      <c r="H62" s="28" t="s">
        <v>95</v>
      </c>
      <c r="I62" s="24">
        <v>50</v>
      </c>
      <c r="J62" s="24">
        <v>170</v>
      </c>
      <c r="K62" s="24">
        <v>0</v>
      </c>
      <c r="L62" s="26">
        <v>0</v>
      </c>
      <c r="M62" s="29">
        <f t="shared" si="7"/>
        <v>0</v>
      </c>
    </row>
    <row r="63" spans="1:13" ht="13.5" thickBot="1">
      <c r="A63" s="30" t="s">
        <v>96</v>
      </c>
      <c r="B63" s="24">
        <v>5</v>
      </c>
      <c r="C63" s="24">
        <v>20</v>
      </c>
      <c r="D63" s="24">
        <v>0</v>
      </c>
      <c r="E63" s="26">
        <v>0</v>
      </c>
      <c r="F63" s="27">
        <f t="shared" si="6"/>
        <v>0</v>
      </c>
      <c r="G63" s="52"/>
      <c r="H63" s="31" t="s">
        <v>97</v>
      </c>
      <c r="I63" s="24">
        <v>35</v>
      </c>
      <c r="J63" s="24">
        <v>100</v>
      </c>
      <c r="K63" s="24">
        <v>0</v>
      </c>
      <c r="L63" s="26">
        <v>0</v>
      </c>
      <c r="M63" s="29">
        <f t="shared" si="7"/>
        <v>0</v>
      </c>
    </row>
    <row r="64" spans="1:13" ht="13.5" thickBot="1">
      <c r="A64" s="22" t="s">
        <v>98</v>
      </c>
      <c r="B64" s="24">
        <v>5</v>
      </c>
      <c r="C64" s="24">
        <v>40</v>
      </c>
      <c r="D64" s="24">
        <v>0</v>
      </c>
      <c r="E64" s="26">
        <v>0</v>
      </c>
      <c r="F64" s="27">
        <f t="shared" si="6"/>
        <v>0</v>
      </c>
      <c r="G64" s="52"/>
      <c r="H64" s="28" t="s">
        <v>99</v>
      </c>
      <c r="I64" s="24">
        <v>10</v>
      </c>
      <c r="J64" s="24">
        <v>50</v>
      </c>
      <c r="K64" s="24">
        <v>0</v>
      </c>
      <c r="L64" s="26">
        <v>0</v>
      </c>
      <c r="M64" s="29">
        <f t="shared" si="7"/>
        <v>0</v>
      </c>
    </row>
    <row r="65" spans="1:13" ht="13.5" thickBot="1">
      <c r="A65" s="22" t="s">
        <v>100</v>
      </c>
      <c r="B65" s="24">
        <v>100</v>
      </c>
      <c r="C65" s="24">
        <v>250</v>
      </c>
      <c r="D65" s="24">
        <v>0</v>
      </c>
      <c r="E65" s="26">
        <v>0</v>
      </c>
      <c r="F65" s="27">
        <f t="shared" si="6"/>
        <v>0</v>
      </c>
      <c r="G65" s="52"/>
      <c r="H65" s="28" t="s">
        <v>101</v>
      </c>
      <c r="I65" s="24">
        <v>7.5</v>
      </c>
      <c r="J65" s="24">
        <v>40</v>
      </c>
      <c r="K65" s="24">
        <v>0</v>
      </c>
      <c r="L65" s="26">
        <v>0</v>
      </c>
      <c r="M65" s="29">
        <f t="shared" si="7"/>
        <v>0</v>
      </c>
    </row>
    <row r="66" spans="1:13" ht="13.5" thickBot="1">
      <c r="A66" s="22" t="s">
        <v>102</v>
      </c>
      <c r="B66" s="24">
        <v>25</v>
      </c>
      <c r="C66" s="24">
        <v>100</v>
      </c>
      <c r="D66" s="24">
        <v>0</v>
      </c>
      <c r="E66" s="26">
        <v>0</v>
      </c>
      <c r="F66" s="27">
        <f t="shared" si="6"/>
        <v>0</v>
      </c>
      <c r="G66" s="52"/>
      <c r="H66" s="28" t="s">
        <v>103</v>
      </c>
      <c r="I66" s="24">
        <v>25</v>
      </c>
      <c r="J66" s="24">
        <v>60</v>
      </c>
      <c r="K66" s="24">
        <v>0</v>
      </c>
      <c r="L66" s="26">
        <v>0</v>
      </c>
      <c r="M66" s="29">
        <f t="shared" si="7"/>
        <v>0</v>
      </c>
    </row>
    <row r="67" spans="1:13" ht="13.5" thickBot="1">
      <c r="A67" s="55" t="s">
        <v>9</v>
      </c>
      <c r="B67" s="35"/>
      <c r="C67" s="35"/>
      <c r="D67" s="35"/>
      <c r="E67" s="35"/>
      <c r="F67" s="56">
        <f>SUM(F58:F66)</f>
        <v>0</v>
      </c>
      <c r="G67" s="57"/>
      <c r="H67" s="28" t="s">
        <v>104</v>
      </c>
      <c r="I67" s="24">
        <v>25</v>
      </c>
      <c r="J67" s="24">
        <v>75</v>
      </c>
      <c r="K67" s="24">
        <v>0</v>
      </c>
      <c r="L67" s="26">
        <v>0</v>
      </c>
      <c r="M67" s="29">
        <f t="shared" si="7"/>
        <v>0</v>
      </c>
    </row>
    <row r="68" spans="1:13" ht="13.5" thickBot="1">
      <c r="A68" s="58"/>
      <c r="B68" s="46"/>
      <c r="C68" s="46"/>
      <c r="D68" s="46"/>
      <c r="E68" s="46"/>
      <c r="F68" s="46"/>
      <c r="G68" s="46"/>
      <c r="H68" s="28" t="s">
        <v>105</v>
      </c>
      <c r="I68" s="24">
        <v>25</v>
      </c>
      <c r="J68" s="24">
        <v>60</v>
      </c>
      <c r="K68" s="24">
        <v>0</v>
      </c>
      <c r="L68" s="26">
        <v>0</v>
      </c>
      <c r="M68" s="29">
        <f t="shared" si="7"/>
        <v>0</v>
      </c>
    </row>
    <row r="69" spans="1:13" ht="13.5" thickBot="1">
      <c r="A69" s="16" t="s">
        <v>106</v>
      </c>
      <c r="B69" s="19"/>
      <c r="C69" s="19"/>
      <c r="D69" s="19"/>
      <c r="E69" s="19"/>
      <c r="F69" s="48"/>
      <c r="G69" s="17"/>
      <c r="H69" s="28" t="s">
        <v>107</v>
      </c>
      <c r="I69" s="24">
        <v>2.5</v>
      </c>
      <c r="J69" s="24">
        <v>10</v>
      </c>
      <c r="K69" s="24">
        <v>0</v>
      </c>
      <c r="L69" s="26">
        <v>0</v>
      </c>
      <c r="M69" s="29">
        <f t="shared" si="7"/>
        <v>0</v>
      </c>
    </row>
    <row r="70" spans="1:13" ht="13.5" thickBot="1">
      <c r="A70" s="30" t="s">
        <v>108</v>
      </c>
      <c r="B70" s="24">
        <v>20</v>
      </c>
      <c r="C70" s="24">
        <v>75</v>
      </c>
      <c r="D70" s="24">
        <v>0</v>
      </c>
      <c r="E70" s="26">
        <v>0</v>
      </c>
      <c r="F70" s="27">
        <f>D70*E70</f>
        <v>0</v>
      </c>
      <c r="G70" s="52"/>
      <c r="H70" s="31" t="s">
        <v>109</v>
      </c>
      <c r="I70" s="24">
        <v>50</v>
      </c>
      <c r="J70" s="24">
        <v>140</v>
      </c>
      <c r="K70" s="24">
        <v>0</v>
      </c>
      <c r="L70" s="26">
        <v>0</v>
      </c>
      <c r="M70" s="29">
        <f t="shared" si="7"/>
        <v>0</v>
      </c>
    </row>
    <row r="71" spans="1:13" ht="13.5" thickBot="1">
      <c r="A71" s="30" t="s">
        <v>110</v>
      </c>
      <c r="B71" s="24">
        <v>15</v>
      </c>
      <c r="C71" s="24">
        <v>15</v>
      </c>
      <c r="D71" s="24">
        <v>0</v>
      </c>
      <c r="E71" s="26">
        <v>0</v>
      </c>
      <c r="F71" s="27">
        <f t="shared" ref="F71:F77" si="8">D71*E71</f>
        <v>0</v>
      </c>
      <c r="G71" s="52"/>
      <c r="H71" s="31" t="s">
        <v>111</v>
      </c>
      <c r="I71" s="24">
        <v>85</v>
      </c>
      <c r="J71" s="24">
        <v>300</v>
      </c>
      <c r="K71" s="24">
        <v>0</v>
      </c>
      <c r="L71" s="26">
        <v>0</v>
      </c>
      <c r="M71" s="29">
        <f t="shared" si="7"/>
        <v>0</v>
      </c>
    </row>
    <row r="72" spans="1:13" ht="13.5" thickBot="1">
      <c r="A72" s="30" t="s">
        <v>112</v>
      </c>
      <c r="B72" s="24">
        <v>15</v>
      </c>
      <c r="C72" s="24">
        <v>25</v>
      </c>
      <c r="D72" s="24">
        <v>0</v>
      </c>
      <c r="E72" s="26">
        <v>0</v>
      </c>
      <c r="F72" s="27">
        <f t="shared" si="8"/>
        <v>0</v>
      </c>
      <c r="G72" s="52"/>
      <c r="H72" s="31" t="s">
        <v>113</v>
      </c>
      <c r="I72" s="24">
        <v>25</v>
      </c>
      <c r="J72" s="24">
        <v>150</v>
      </c>
      <c r="K72" s="24">
        <v>0</v>
      </c>
      <c r="L72" s="26">
        <v>0</v>
      </c>
      <c r="M72" s="29">
        <f t="shared" si="7"/>
        <v>0</v>
      </c>
    </row>
    <row r="73" spans="1:13" ht="13.5" thickBot="1">
      <c r="A73" s="30" t="s">
        <v>114</v>
      </c>
      <c r="B73" s="24">
        <v>50</v>
      </c>
      <c r="C73" s="24">
        <v>200</v>
      </c>
      <c r="D73" s="24">
        <v>0</v>
      </c>
      <c r="E73" s="26">
        <v>0</v>
      </c>
      <c r="F73" s="27">
        <f t="shared" si="8"/>
        <v>0</v>
      </c>
      <c r="G73" s="52"/>
      <c r="H73" s="31" t="s">
        <v>115</v>
      </c>
      <c r="I73" s="24">
        <v>25</v>
      </c>
      <c r="J73" s="24">
        <v>250</v>
      </c>
      <c r="K73" s="24">
        <v>0</v>
      </c>
      <c r="L73" s="26">
        <v>0</v>
      </c>
      <c r="M73" s="29">
        <f>+I73*L73</f>
        <v>0</v>
      </c>
    </row>
    <row r="74" spans="1:13" ht="13.5" thickBot="1">
      <c r="A74" s="30" t="s">
        <v>116</v>
      </c>
      <c r="B74" s="24">
        <v>25</v>
      </c>
      <c r="C74" s="24">
        <v>50</v>
      </c>
      <c r="D74" s="24">
        <v>0</v>
      </c>
      <c r="E74" s="26">
        <v>0</v>
      </c>
      <c r="F74" s="27">
        <f t="shared" si="8"/>
        <v>0</v>
      </c>
      <c r="G74" s="52"/>
      <c r="H74" s="53" t="s">
        <v>9</v>
      </c>
      <c r="I74" s="35"/>
      <c r="J74" s="35"/>
      <c r="K74" s="35"/>
      <c r="L74" s="35"/>
      <c r="M74" s="54">
        <f>SUM(M58:M73)</f>
        <v>0</v>
      </c>
    </row>
    <row r="75" spans="1:13" ht="13.5" thickBot="1">
      <c r="A75" s="30" t="s">
        <v>117</v>
      </c>
      <c r="B75" s="24">
        <v>100</v>
      </c>
      <c r="C75" s="24">
        <v>250</v>
      </c>
      <c r="D75" s="24">
        <v>0</v>
      </c>
      <c r="E75" s="26">
        <v>0</v>
      </c>
      <c r="F75" s="27">
        <f t="shared" si="8"/>
        <v>0</v>
      </c>
      <c r="G75" s="52"/>
      <c r="H75" s="46"/>
      <c r="I75" s="46"/>
      <c r="J75" s="46"/>
      <c r="K75" s="46"/>
      <c r="L75" s="46"/>
      <c r="M75" s="47"/>
    </row>
    <row r="76" spans="1:13" ht="13.5" thickBot="1">
      <c r="A76" s="30" t="s">
        <v>118</v>
      </c>
      <c r="B76" s="24">
        <v>25</v>
      </c>
      <c r="C76" s="24">
        <v>900</v>
      </c>
      <c r="D76" s="24">
        <v>0</v>
      </c>
      <c r="E76" s="26">
        <v>0</v>
      </c>
      <c r="F76" s="27">
        <f t="shared" si="8"/>
        <v>0</v>
      </c>
      <c r="G76" s="52"/>
      <c r="H76" s="46"/>
      <c r="I76" s="46"/>
      <c r="J76" s="46"/>
      <c r="K76" s="46"/>
      <c r="L76" s="46"/>
      <c r="M76" s="47"/>
    </row>
    <row r="77" spans="1:13" ht="13.5" thickBot="1">
      <c r="A77" s="30" t="s">
        <v>119</v>
      </c>
      <c r="B77" s="24">
        <v>15</v>
      </c>
      <c r="C77" s="24">
        <v>75</v>
      </c>
      <c r="D77" s="24">
        <v>0</v>
      </c>
      <c r="E77" s="26">
        <v>0</v>
      </c>
      <c r="F77" s="27">
        <f t="shared" si="8"/>
        <v>0</v>
      </c>
      <c r="G77" s="52"/>
      <c r="H77" s="46"/>
      <c r="I77" s="46"/>
      <c r="J77" s="46"/>
      <c r="K77" s="46"/>
      <c r="L77" s="46"/>
      <c r="M77" s="47"/>
    </row>
    <row r="78" spans="1:13" ht="13.5" thickBot="1">
      <c r="A78" s="30" t="s">
        <v>120</v>
      </c>
      <c r="B78" s="24">
        <v>2</v>
      </c>
      <c r="C78" s="24"/>
      <c r="D78" s="24"/>
      <c r="E78" s="26">
        <v>0</v>
      </c>
      <c r="F78" s="27">
        <f t="shared" ref="F78" si="9">B78*E78</f>
        <v>0</v>
      </c>
      <c r="G78" s="52"/>
      <c r="H78" s="46"/>
      <c r="I78" s="46"/>
      <c r="J78" s="46"/>
      <c r="K78" s="46"/>
      <c r="L78" s="46"/>
      <c r="M78" s="47"/>
    </row>
    <row r="79" spans="1:13">
      <c r="A79" s="55" t="s">
        <v>9</v>
      </c>
      <c r="B79" s="35"/>
      <c r="C79" s="35"/>
      <c r="D79" s="35"/>
      <c r="E79" s="35"/>
      <c r="F79" s="56">
        <f>SUM(F70:F78)</f>
        <v>0</v>
      </c>
      <c r="G79" s="57"/>
      <c r="H79" s="46"/>
      <c r="I79" s="46"/>
      <c r="J79" s="46"/>
      <c r="K79" s="46"/>
      <c r="L79" s="46"/>
      <c r="M79" s="47"/>
    </row>
    <row r="80" spans="1:13">
      <c r="A80" s="58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7"/>
    </row>
    <row r="81" spans="1:13" ht="13.5" thickBot="1">
      <c r="A81" s="61" t="s">
        <v>121</v>
      </c>
      <c r="B81" s="62"/>
      <c r="C81" s="62"/>
      <c r="D81" s="62"/>
      <c r="E81" s="63"/>
      <c r="F81" s="64" t="s">
        <v>122</v>
      </c>
      <c r="G81" s="65"/>
      <c r="H81" s="46"/>
      <c r="I81" s="46"/>
      <c r="J81" s="46"/>
      <c r="K81" s="46"/>
      <c r="L81" s="46"/>
      <c r="M81" s="47"/>
    </row>
    <row r="82" spans="1:13" ht="14.25" thickTop="1" thickBot="1">
      <c r="A82" s="66" t="s">
        <v>10</v>
      </c>
      <c r="B82" s="67"/>
      <c r="C82" s="67"/>
      <c r="D82" s="67"/>
      <c r="E82" s="68"/>
      <c r="F82" s="69">
        <f>F23</f>
        <v>0</v>
      </c>
      <c r="G82" s="70"/>
      <c r="H82" s="46"/>
      <c r="I82" s="46"/>
      <c r="J82" s="46"/>
      <c r="K82" s="46"/>
      <c r="L82" s="46"/>
      <c r="M82" s="47"/>
    </row>
    <row r="83" spans="1:13" ht="14.25" thickTop="1" thickBot="1">
      <c r="A83" s="66" t="s">
        <v>11</v>
      </c>
      <c r="B83" s="67"/>
      <c r="C83" s="67"/>
      <c r="D83" s="67"/>
      <c r="E83" s="68"/>
      <c r="F83" s="69">
        <f>+M23</f>
        <v>0</v>
      </c>
      <c r="G83" s="70"/>
      <c r="H83" s="46"/>
      <c r="I83" s="46"/>
      <c r="J83" s="46"/>
      <c r="K83" s="46"/>
      <c r="L83" s="46"/>
      <c r="M83" s="47"/>
    </row>
    <row r="84" spans="1:13" ht="14.25" thickTop="1" thickBot="1">
      <c r="A84" s="66" t="s">
        <v>44</v>
      </c>
      <c r="B84" s="67"/>
      <c r="C84" s="67"/>
      <c r="D84" s="67"/>
      <c r="E84" s="68"/>
      <c r="F84" s="69">
        <f>+F43</f>
        <v>0</v>
      </c>
      <c r="G84" s="70"/>
      <c r="H84" s="46"/>
      <c r="I84" s="46"/>
      <c r="J84" s="46"/>
      <c r="K84" s="46"/>
      <c r="L84" s="46"/>
      <c r="M84" s="47"/>
    </row>
    <row r="85" spans="1:13" ht="14.25" thickTop="1" thickBot="1">
      <c r="A85" s="66" t="s">
        <v>45</v>
      </c>
      <c r="B85" s="67"/>
      <c r="C85" s="67"/>
      <c r="D85" s="67"/>
      <c r="E85" s="68"/>
      <c r="F85" s="69">
        <f>+M40</f>
        <v>0</v>
      </c>
      <c r="G85" s="70"/>
      <c r="H85" s="46"/>
      <c r="I85" s="46"/>
      <c r="J85" s="46"/>
      <c r="K85" s="46"/>
      <c r="L85" s="46"/>
      <c r="M85" s="47"/>
    </row>
    <row r="86" spans="1:13" ht="14.25" thickTop="1" thickBot="1">
      <c r="A86" s="66" t="s">
        <v>70</v>
      </c>
      <c r="B86" s="67"/>
      <c r="C86" s="67"/>
      <c r="D86" s="67"/>
      <c r="E86" s="68"/>
      <c r="F86" s="69">
        <f>+F52</f>
        <v>0</v>
      </c>
      <c r="G86" s="70"/>
      <c r="H86" s="46"/>
      <c r="I86" s="46"/>
      <c r="J86" s="46"/>
      <c r="K86" s="46"/>
      <c r="L86" s="46"/>
      <c r="M86" s="47"/>
    </row>
    <row r="87" spans="1:13" ht="14.25" thickTop="1" thickBot="1">
      <c r="A87" s="66" t="s">
        <v>85</v>
      </c>
      <c r="B87" s="67"/>
      <c r="C87" s="67"/>
      <c r="D87" s="67"/>
      <c r="E87" s="68"/>
      <c r="F87" s="69">
        <f>+M74</f>
        <v>0</v>
      </c>
      <c r="G87" s="70"/>
      <c r="H87" s="46"/>
      <c r="I87" s="46"/>
      <c r="J87" s="46"/>
      <c r="K87" s="46"/>
      <c r="L87" s="46"/>
      <c r="M87" s="47"/>
    </row>
    <row r="88" spans="1:13" ht="14.25" thickTop="1" thickBot="1">
      <c r="A88" s="66" t="s">
        <v>84</v>
      </c>
      <c r="B88" s="67"/>
      <c r="C88" s="67"/>
      <c r="D88" s="67"/>
      <c r="E88" s="68"/>
      <c r="F88" s="69">
        <f>+F67</f>
        <v>0</v>
      </c>
      <c r="G88" s="70"/>
      <c r="H88" s="46"/>
      <c r="I88" s="46"/>
      <c r="J88" s="46"/>
      <c r="K88" s="46"/>
      <c r="L88" s="46"/>
      <c r="M88" s="47"/>
    </row>
    <row r="89" spans="1:13" ht="14.25" thickTop="1" thickBot="1">
      <c r="A89" s="66" t="s">
        <v>67</v>
      </c>
      <c r="B89" s="67"/>
      <c r="C89" s="67"/>
      <c r="D89" s="67"/>
      <c r="E89" s="68"/>
      <c r="F89" s="69">
        <f>+F52</f>
        <v>0</v>
      </c>
      <c r="G89" s="70"/>
      <c r="H89" s="46"/>
      <c r="I89" s="46"/>
      <c r="J89" s="46"/>
      <c r="K89" s="46"/>
      <c r="L89" s="46"/>
      <c r="M89" s="47"/>
    </row>
    <row r="90" spans="1:13" ht="14.25" thickTop="1" thickBot="1">
      <c r="A90" s="66" t="s">
        <v>106</v>
      </c>
      <c r="B90" s="67"/>
      <c r="C90" s="67"/>
      <c r="D90" s="67"/>
      <c r="E90" s="68"/>
      <c r="F90" s="69">
        <f>+F79</f>
        <v>0</v>
      </c>
      <c r="G90" s="70"/>
      <c r="H90" s="46"/>
      <c r="I90" s="46"/>
      <c r="J90" s="46"/>
      <c r="K90" s="46"/>
      <c r="L90" s="46"/>
      <c r="M90" s="47"/>
    </row>
    <row r="91" spans="1:13" ht="13.5" thickTop="1">
      <c r="A91" s="71" t="s">
        <v>122</v>
      </c>
      <c r="B91" s="72"/>
      <c r="C91" s="72"/>
      <c r="D91" s="72"/>
      <c r="E91" s="73"/>
      <c r="F91" s="74">
        <f>SUM(F82:F90)</f>
        <v>0</v>
      </c>
      <c r="G91" s="75"/>
      <c r="H91" s="46"/>
      <c r="I91" s="46"/>
      <c r="J91" s="46"/>
      <c r="K91" s="46"/>
      <c r="L91" s="46"/>
      <c r="M91" s="47"/>
    </row>
    <row r="92" spans="1:13">
      <c r="A92" s="58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7"/>
    </row>
    <row r="93" spans="1:13">
      <c r="A93" s="58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7"/>
    </row>
    <row r="94" spans="1:13">
      <c r="A94" s="76" t="s">
        <v>123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7"/>
    </row>
    <row r="95" spans="1:13">
      <c r="A95" s="58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7"/>
    </row>
    <row r="96" spans="1:13">
      <c r="A96" s="58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7"/>
    </row>
    <row r="97" spans="1:17">
      <c r="A97" s="58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1:17">
      <c r="A98" s="58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7"/>
    </row>
    <row r="99" spans="1:17">
      <c r="A99" s="5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1:17" ht="26.25" thickBot="1">
      <c r="A100" s="77" t="s">
        <v>124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9"/>
      <c r="M100" s="80">
        <f>+F91</f>
        <v>0</v>
      </c>
      <c r="Q100" s="2"/>
    </row>
    <row r="101" spans="1:17" ht="13.5" thickTop="1"/>
  </sheetData>
  <phoneticPr fontId="5" type="noConversion"/>
  <pageMargins left="0.75" right="0.75" top="1" bottom="1" header="0.5" footer="0.5"/>
  <pageSetup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F25A910732847AFE856904E2788D9" ma:contentTypeVersion="14" ma:contentTypeDescription="Create a new document." ma:contentTypeScope="" ma:versionID="f0bb47e6ff61872145487f078aed088c">
  <xsd:schema xmlns:xsd="http://www.w3.org/2001/XMLSchema" xmlns:xs="http://www.w3.org/2001/XMLSchema" xmlns:p="http://schemas.microsoft.com/office/2006/metadata/properties" xmlns:ns2="53037d74-cc09-4ffc-8f6a-5a6bd4bf741e" xmlns:ns3="a22897b9-b012-4463-b859-4a341d22d233" targetNamespace="http://schemas.microsoft.com/office/2006/metadata/properties" ma:root="true" ma:fieldsID="474e060cfd17f4a7cce78f5fb25624c1" ns2:_="" ns3:_="">
    <xsd:import namespace="53037d74-cc09-4ffc-8f6a-5a6bd4bf741e"/>
    <xsd:import namespace="a22897b9-b012-4463-b859-4a341d22d2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ocat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37d74-cc09-4ffc-8f6a-5a6bd4bf7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ocation" ma:index="19" nillable="true" ma:displayName="Location" ma:default="Teams" ma:format="Dropdown" ma:internalName="Location">
      <xsd:simpleType>
        <xsd:restriction base="dms:Choice">
          <xsd:enumeration value="Teams"/>
          <xsd:enumeration value="Sharepoint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897b9-b012-4463-b859-4a341d22d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tion xmlns="53037d74-cc09-4ffc-8f6a-5a6bd4bf741e">Teams</Location>
  </documentManagement>
</p:properties>
</file>

<file path=customXml/itemProps1.xml><?xml version="1.0" encoding="utf-8"?>
<ds:datastoreItem xmlns:ds="http://schemas.openxmlformats.org/officeDocument/2006/customXml" ds:itemID="{EB8962F4-4793-4A55-A794-D65A16D5B87C}"/>
</file>

<file path=customXml/itemProps2.xml><?xml version="1.0" encoding="utf-8"?>
<ds:datastoreItem xmlns:ds="http://schemas.openxmlformats.org/officeDocument/2006/customXml" ds:itemID="{DE16E316-9FF5-4C3C-B3A9-5045D7597FA6}"/>
</file>

<file path=customXml/itemProps3.xml><?xml version="1.0" encoding="utf-8"?>
<ds:datastoreItem xmlns:ds="http://schemas.openxmlformats.org/officeDocument/2006/customXml" ds:itemID="{967D3B4D-19F2-4D99-93A1-F58208605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Heartland Tax Service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Floyd Hickerson</dc:creator>
  <cp:keywords/>
  <dc:description/>
  <cp:lastModifiedBy>X</cp:lastModifiedBy>
  <cp:revision/>
  <dcterms:created xsi:type="dcterms:W3CDTF">2003-12-10T21:21:40Z</dcterms:created>
  <dcterms:modified xsi:type="dcterms:W3CDTF">2022-01-21T22:55:56Z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0x010100573F25A910732847AFE856904E2788D9</vt:lpwstr>
  </property>
</Properties>
</file>